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ev_n_n\Downloads\"/>
    </mc:Choice>
  </mc:AlternateContent>
  <bookViews>
    <workbookView xWindow="0" yWindow="0" windowWidth="25200" windowHeight="11430"/>
  </bookViews>
  <sheets>
    <sheet name="Заявка на ИТ оборудование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D14" i="2"/>
  <c r="D11" i="2"/>
  <c r="D24" i="2" l="1"/>
  <c r="D27" i="2" l="1"/>
  <c r="D26" i="2"/>
  <c r="D18" i="2"/>
  <c r="D19" i="2"/>
  <c r="D20" i="2"/>
  <c r="D21" i="2"/>
  <c r="D25" i="2"/>
  <c r="D17" i="2"/>
  <c r="D10" i="2"/>
  <c r="D15" i="2" s="1"/>
  <c r="D28" i="2" l="1"/>
  <c r="D22" i="2"/>
  <c r="D29" i="2" s="1"/>
</calcChain>
</file>

<file path=xl/sharedStrings.xml><?xml version="1.0" encoding="utf-8"?>
<sst xmlns="http://schemas.openxmlformats.org/spreadsheetml/2006/main" count="34" uniqueCount="30">
  <si>
    <t>Наименование оборудования</t>
  </si>
  <si>
    <t>Принтер лазерный, А4, ч/б</t>
  </si>
  <si>
    <t>МФУ А4 с автоподатчиком ч/б + стартовый набор картриджей</t>
  </si>
  <si>
    <t>МФУ А4 с автоподатчиком цветной + стартовый набор картриджей</t>
  </si>
  <si>
    <t>МФУ А3 ч/б с автоподатчиком + стартовый набор картриджей</t>
  </si>
  <si>
    <t>МФУ А3 цветной с автоподатчиком + стартовый набор картриджей</t>
  </si>
  <si>
    <t>Компьютерная акустика (колонки)</t>
  </si>
  <si>
    <t>УТВЕРЖДАЮ</t>
  </si>
  <si>
    <t>ФГАОУ ВО Первый МГМУ им. И.М. Сеченова Минздрава России (Сеченовский Университет)</t>
  </si>
  <si>
    <t xml:space="preserve">Автоматизированное рабочее место (АРМ) </t>
  </si>
  <si>
    <t>Копировальная и множительная техника</t>
  </si>
  <si>
    <t>Стоимость, руб.</t>
  </si>
  <si>
    <t xml:space="preserve"> Количество единиц оборудования, шт.</t>
  </si>
  <si>
    <t>Принадлежности и периферийное оборудование</t>
  </si>
  <si>
    <t>ИТОГО ПО РАЗДЕЛУ:</t>
  </si>
  <si>
    <t>ОБЩАЯ СУММА ЗАКУПКИ, руб.</t>
  </si>
  <si>
    <t>Руководитель подразделения</t>
  </si>
  <si>
    <t>Подпись</t>
  </si>
  <si>
    <t>ФИО</t>
  </si>
  <si>
    <t>Ответственный в подразделении за составление заявки
(должность, контакты)</t>
  </si>
  <si>
    <r>
      <rPr>
        <b/>
        <sz val="14"/>
        <color theme="1"/>
        <rFont val="Times New Roman"/>
        <family val="1"/>
        <charset val="204"/>
      </rPr>
      <t>ЗАЯВКА НА ЗАКУПКУ</t>
    </r>
    <r>
      <rPr>
        <sz val="14"/>
        <color theme="1"/>
        <rFont val="Times New Roman"/>
        <family val="1"/>
        <charset val="204"/>
      </rPr>
      <t xml:space="preserve">
компьютерной техники, мультимедийного и периферийного оборудования
для нужд ____________________________________________________
(указать подразделение Университета) </t>
    </r>
  </si>
  <si>
    <t>ИБП к компьютеру, не менее 600 ВА</t>
  </si>
  <si>
    <r>
      <rPr>
        <b/>
        <sz val="11"/>
        <color theme="1"/>
        <rFont val="Times New Roman"/>
        <family val="1"/>
        <charset val="204"/>
      </rPr>
      <t>Монитор</t>
    </r>
    <r>
      <rPr>
        <sz val="11"/>
        <color theme="1"/>
        <rFont val="Times New Roman"/>
        <family val="1"/>
        <charset val="204"/>
      </rPr>
      <t xml:space="preserve">
Размер экрана-27 дюймов. Разрешение экрана: 1920x1080. Частота обновления - 75 Гц. Соотношение сторон экрана - 16:9. Тип матрицы-IPS
</t>
    </r>
  </si>
  <si>
    <r>
      <rPr>
        <b/>
        <sz val="11"/>
        <rFont val="Times New Roman"/>
        <family val="1"/>
        <charset val="204"/>
      </rPr>
      <t>АРМ ТИП 2, В СОСТАВЕ: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Системный блок:</t>
    </r>
    <r>
      <rPr>
        <sz val="11"/>
        <color theme="1"/>
        <rFont val="Times New Roman"/>
        <family val="1"/>
        <charset val="204"/>
      </rPr>
      <t xml:space="preserve"> процессор -  Intel или AMD; количество ядер: не менее 6 шт.; количество потоков процессора: не менее 12; оперативная память; не менее 32 Gb; тип графического контроллера – дискретный; объем видеопамяти - не менее 6 Gb; тип - GDDR6; жесткие диски: не менее- SSD – 500 Gb, HDD – 1 Tb;
</t>
    </r>
    <r>
      <rPr>
        <b/>
        <sz val="11"/>
        <color theme="1"/>
        <rFont val="Times New Roman"/>
        <family val="1"/>
        <charset val="204"/>
      </rPr>
      <t>Монитор:</t>
    </r>
    <r>
      <rPr>
        <sz val="11"/>
        <color theme="1"/>
        <rFont val="Times New Roman"/>
        <family val="1"/>
        <charset val="204"/>
      </rPr>
      <t xml:space="preserve"> диагональ: не менее 27 дюймов; разрешение экрана: не менее 2560x1440; соотношение сторон экрана - 16:9; тип матрицы – IPS.
</t>
    </r>
    <r>
      <rPr>
        <b/>
        <sz val="11"/>
        <color theme="1"/>
        <rFont val="Times New Roman"/>
        <family val="1"/>
        <charset val="204"/>
      </rPr>
      <t>Клавиатура:</t>
    </r>
    <r>
      <rPr>
        <sz val="11"/>
        <color theme="1"/>
        <rFont val="Times New Roman"/>
        <family val="1"/>
        <charset val="204"/>
      </rPr>
      <t xml:space="preserve"> проводная
</t>
    </r>
    <r>
      <rPr>
        <b/>
        <sz val="11"/>
        <color theme="1"/>
        <rFont val="Times New Roman"/>
        <family val="1"/>
        <charset val="204"/>
      </rPr>
      <t>Манипулятор типа Мышь:</t>
    </r>
    <r>
      <rPr>
        <sz val="11"/>
        <color theme="1"/>
        <rFont val="Times New Roman"/>
        <family val="1"/>
        <charset val="204"/>
      </rPr>
      <t xml:space="preserve"> проводная.
</t>
    </r>
    <r>
      <rPr>
        <b/>
        <sz val="11"/>
        <color theme="1"/>
        <rFont val="Times New Roman"/>
        <family val="1"/>
        <charset val="204"/>
      </rPr>
      <t>Вебкамера:</t>
    </r>
    <r>
      <rPr>
        <sz val="11"/>
        <color theme="1"/>
        <rFont val="Times New Roman"/>
        <family val="1"/>
        <charset val="204"/>
      </rPr>
      <t xml:space="preserve"> матрица: не менее 2МП; разрешение: не менее 1920x1080
</t>
    </r>
    <r>
      <rPr>
        <b/>
        <sz val="11"/>
        <color theme="1"/>
        <rFont val="Times New Roman"/>
        <family val="1"/>
        <charset val="204"/>
      </rPr>
      <t>Гарнитура:</t>
    </r>
    <r>
      <rPr>
        <sz val="11"/>
        <color theme="1"/>
        <rFont val="Times New Roman"/>
        <family val="1"/>
        <charset val="204"/>
      </rPr>
      <t xml:space="preserve"> тип – стерео; конструкция – накладные; интерфейс подключения – USB.</t>
    </r>
  </si>
  <si>
    <r>
      <rPr>
        <b/>
        <sz val="11"/>
        <rFont val="Times New Roman"/>
        <family val="1"/>
        <charset val="204"/>
      </rPr>
      <t>Моноблок:</t>
    </r>
    <r>
      <rPr>
        <sz val="11"/>
        <color theme="1"/>
        <rFont val="Times New Roman"/>
        <family val="1"/>
        <charset val="204"/>
      </rPr>
      <t xml:space="preserve">
Диагональ экрана: не менее 24". Тип матрицы - IPS.  процессор -  Intel или AMD; количество ядер: не менее 6 шт.; количество потоков процессора: не менее 12; интегрированное графическое ядро; оперативная память: не менее 32 Gb; жесткий диск: SSD, не менее 1 Tb, интерфейс - PCI Express, стандарт - NVMe. Мощность встроенных динамиков: не менее 3 ватта. Разрешение встроенной веб-камеры: не менее 2 МП.
</t>
    </r>
  </si>
  <si>
    <r>
      <rPr>
        <b/>
        <sz val="11"/>
        <color theme="1"/>
        <rFont val="Times New Roman"/>
        <family val="1"/>
        <charset val="204"/>
      </rPr>
      <t>АРМ ТИП 1, В СОСТАВЕ: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Системный блок</t>
    </r>
    <r>
      <rPr>
        <sz val="11"/>
        <color theme="1"/>
        <rFont val="Times New Roman"/>
        <family val="1"/>
        <charset val="204"/>
      </rPr>
      <t xml:space="preserve">: процессор: Intel или AMD; Количество ядер: не менее 6; количество потоков процессора: не менее 12; интегрированное графическое ядро; оперативная память: не менее 16 Gb; жесткий диск: SSD не менее 500 Gb.
</t>
    </r>
    <r>
      <rPr>
        <b/>
        <sz val="11"/>
        <color theme="1"/>
        <rFont val="Times New Roman"/>
        <family val="1"/>
        <charset val="204"/>
      </rPr>
      <t xml:space="preserve">Монитор: </t>
    </r>
    <r>
      <rPr>
        <sz val="11"/>
        <color theme="1"/>
        <rFont val="Times New Roman"/>
        <family val="1"/>
        <charset val="204"/>
      </rPr>
      <t xml:space="preserve">диагональ: не менее 27 дюйм; разрешение: не менее 1920x1080; соотношение сторон экрана - 16:9; тип матрицы – IPS.
</t>
    </r>
    <r>
      <rPr>
        <b/>
        <sz val="11"/>
        <color theme="1"/>
        <rFont val="Times New Roman"/>
        <family val="1"/>
        <charset val="204"/>
      </rPr>
      <t xml:space="preserve">Клавиатура: </t>
    </r>
    <r>
      <rPr>
        <sz val="11"/>
        <color theme="1"/>
        <rFont val="Times New Roman"/>
        <family val="1"/>
        <charset val="204"/>
      </rPr>
      <t xml:space="preserve">проводная
</t>
    </r>
    <r>
      <rPr>
        <b/>
        <sz val="11"/>
        <color theme="1"/>
        <rFont val="Times New Roman"/>
        <family val="1"/>
        <charset val="204"/>
      </rPr>
      <t xml:space="preserve">Манипулятор типа Мышь: </t>
    </r>
    <r>
      <rPr>
        <sz val="11"/>
        <color theme="1"/>
        <rFont val="Times New Roman"/>
        <family val="1"/>
        <charset val="204"/>
      </rPr>
      <t xml:space="preserve">проводная.
</t>
    </r>
    <r>
      <rPr>
        <b/>
        <sz val="11"/>
        <color theme="1"/>
        <rFont val="Times New Roman"/>
        <family val="1"/>
        <charset val="204"/>
      </rPr>
      <t>Вебкамера:</t>
    </r>
    <r>
      <rPr>
        <sz val="11"/>
        <color theme="1"/>
        <rFont val="Times New Roman"/>
        <family val="1"/>
        <charset val="204"/>
      </rPr>
      <t xml:space="preserve"> матрица: не менее 2МП; разрешение: не менее 1920x1080
</t>
    </r>
    <r>
      <rPr>
        <b/>
        <sz val="11"/>
        <color theme="1"/>
        <rFont val="Times New Roman"/>
        <family val="1"/>
        <charset val="204"/>
      </rPr>
      <t>Гарнитура:</t>
    </r>
    <r>
      <rPr>
        <sz val="11"/>
        <color theme="1"/>
        <rFont val="Times New Roman"/>
        <family val="1"/>
        <charset val="204"/>
      </rPr>
      <t xml:space="preserve"> тип – стерео; конструкция – накладные; интерфейс подключения – USB.
</t>
    </r>
  </si>
  <si>
    <t>Средняя цена, руб.
по состоянию на
текущий период</t>
  </si>
  <si>
    <t>Внешний жесткий диск не менее 1Тб</t>
  </si>
  <si>
    <r>
      <rPr>
        <b/>
        <sz val="11"/>
        <color theme="1"/>
        <rFont val="Times New Roman"/>
        <family val="1"/>
        <charset val="204"/>
      </rPr>
      <t>Ноутбук тип 2</t>
    </r>
    <r>
      <rPr>
        <sz val="11"/>
        <color theme="1"/>
        <rFont val="Times New Roman"/>
        <family val="1"/>
        <charset val="204"/>
      </rPr>
      <t xml:space="preserve">
Диагональ экрана -  15-16", разрешение: не менее 1920x1080, тип матрицы IPS или OLED; процессор: Intel или AMD; количество ядер: не менее 8; оперативная память: не менее 32 Gb; жесткий диск: SSD, не менее 500 Gb; видеокарта: дискретная, обЬем видеопамяти не менее 6 Gb</t>
    </r>
  </si>
  <si>
    <r>
      <rPr>
        <b/>
        <sz val="11"/>
        <color theme="1"/>
        <rFont val="Times New Roman"/>
        <family val="1"/>
        <charset val="204"/>
      </rPr>
      <t>Ноутбук тип 1</t>
    </r>
    <r>
      <rPr>
        <sz val="11"/>
        <color theme="1"/>
        <rFont val="Times New Roman"/>
        <family val="1"/>
        <charset val="204"/>
      </rPr>
      <t xml:space="preserve">
Диагональ экрана - 14-16"; процессор: Intel или AMD; количество ядер: не менее 4 шт.; интегрированное графическое ядро; оперативная память: 16 Gb; жесткий диск: SSD, не менее 500 Gb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</si>
</sst>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" fillId="0" borderId="0" xfId="0" applyFont="1"/>
    <xf numFmtId="0" fontId="2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justify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24" sqref="G24"/>
    </sheetView>
  </sheetViews>
  <sheetFormatPr defaultColWidth="8.85546875" defaultRowHeight="15" x14ac:dyDescent="0.25"/>
  <cols>
    <col min="1" max="1" width="62" style="15" customWidth="1"/>
    <col min="2" max="2" width="15.140625" style="15" customWidth="1"/>
    <col min="3" max="3" width="21.140625" style="15" customWidth="1"/>
    <col min="4" max="4" width="17.7109375" style="15" customWidth="1"/>
    <col min="5" max="16384" width="8.85546875" style="15"/>
  </cols>
  <sheetData>
    <row r="1" spans="1:6" x14ac:dyDescent="0.25">
      <c r="C1" s="18"/>
      <c r="D1" s="24" t="s">
        <v>7</v>
      </c>
      <c r="E1" s="24"/>
      <c r="F1" s="24"/>
    </row>
    <row r="2" spans="1:6" x14ac:dyDescent="0.25">
      <c r="B2" s="25"/>
      <c r="C2" s="25"/>
      <c r="D2" s="25"/>
    </row>
    <row r="3" spans="1:6" ht="49.15" customHeight="1" x14ac:dyDescent="0.25">
      <c r="B3" s="19"/>
      <c r="C3" s="19"/>
      <c r="D3" s="25" t="s">
        <v>8</v>
      </c>
      <c r="E3" s="25"/>
      <c r="F3" s="25"/>
    </row>
    <row r="4" spans="1:6" ht="25.9" customHeight="1" x14ac:dyDescent="0.25">
      <c r="B4" s="19"/>
      <c r="C4" s="19"/>
      <c r="D4" s="25"/>
      <c r="E4" s="25"/>
      <c r="F4" s="25"/>
    </row>
    <row r="5" spans="1:6" ht="24.4" customHeight="1" x14ac:dyDescent="0.25"/>
    <row r="6" spans="1:6" ht="87.6" customHeight="1" x14ac:dyDescent="0.25">
      <c r="A6" s="27" t="s">
        <v>20</v>
      </c>
      <c r="B6" s="28"/>
      <c r="C6" s="28"/>
    </row>
    <row r="8" spans="1:6" ht="57" customHeight="1" x14ac:dyDescent="0.25">
      <c r="A8" s="2" t="s">
        <v>0</v>
      </c>
      <c r="B8" s="2" t="s">
        <v>12</v>
      </c>
      <c r="C8" s="2" t="s">
        <v>26</v>
      </c>
      <c r="D8" s="2" t="s">
        <v>11</v>
      </c>
      <c r="E8" s="1"/>
      <c r="F8" s="1"/>
    </row>
    <row r="9" spans="1:6" x14ac:dyDescent="0.25">
      <c r="A9" s="3" t="s">
        <v>9</v>
      </c>
      <c r="B9" s="3"/>
      <c r="C9" s="4"/>
      <c r="D9" s="4"/>
      <c r="E9" s="1"/>
      <c r="F9" s="1"/>
    </row>
    <row r="10" spans="1:6" ht="204" customHeight="1" x14ac:dyDescent="0.25">
      <c r="A10" s="5" t="s">
        <v>25</v>
      </c>
      <c r="B10" s="6"/>
      <c r="C10" s="7">
        <v>0</v>
      </c>
      <c r="D10" s="6">
        <f>B10*C10</f>
        <v>0</v>
      </c>
      <c r="E10" s="1"/>
      <c r="F10" s="1"/>
    </row>
    <row r="11" spans="1:6" ht="233.25" customHeight="1" x14ac:dyDescent="0.25">
      <c r="A11" s="5" t="s">
        <v>23</v>
      </c>
      <c r="B11" s="6"/>
      <c r="C11" s="7">
        <v>0</v>
      </c>
      <c r="D11" s="6">
        <f>B11*C11</f>
        <v>0</v>
      </c>
      <c r="E11" s="1"/>
      <c r="F11" s="1"/>
    </row>
    <row r="12" spans="1:6" ht="126" customHeight="1" x14ac:dyDescent="0.25">
      <c r="A12" s="5" t="s">
        <v>24</v>
      </c>
      <c r="B12" s="6"/>
      <c r="C12" s="7">
        <v>0</v>
      </c>
      <c r="D12" s="6">
        <f>B12*C12</f>
        <v>0</v>
      </c>
      <c r="E12" s="1"/>
      <c r="F12" s="1"/>
    </row>
    <row r="13" spans="1:6" ht="64.5" customHeight="1" x14ac:dyDescent="0.25">
      <c r="A13" s="5" t="s">
        <v>29</v>
      </c>
      <c r="B13" s="6"/>
      <c r="C13" s="7">
        <v>0</v>
      </c>
      <c r="D13" s="6">
        <f>B13*C13</f>
        <v>0</v>
      </c>
      <c r="E13" s="1"/>
      <c r="F13" s="1"/>
    </row>
    <row r="14" spans="1:6" ht="93" customHeight="1" x14ac:dyDescent="0.25">
      <c r="A14" s="5" t="s">
        <v>28</v>
      </c>
      <c r="B14" s="6"/>
      <c r="C14" s="7">
        <v>0</v>
      </c>
      <c r="D14" s="6">
        <f>B14*C14</f>
        <v>0</v>
      </c>
      <c r="E14" s="1"/>
      <c r="F14" s="1"/>
    </row>
    <row r="15" spans="1:6" ht="20.45" customHeight="1" x14ac:dyDescent="0.25">
      <c r="A15" s="29" t="s">
        <v>14</v>
      </c>
      <c r="B15" s="30"/>
      <c r="C15" s="31"/>
      <c r="D15" s="8">
        <f>SUM(D10:D14)</f>
        <v>0</v>
      </c>
      <c r="E15" s="1"/>
      <c r="F15" s="1"/>
    </row>
    <row r="16" spans="1:6" x14ac:dyDescent="0.25">
      <c r="A16" s="3" t="s">
        <v>10</v>
      </c>
      <c r="B16" s="9"/>
      <c r="C16" s="10"/>
      <c r="D16" s="10"/>
      <c r="E16" s="1"/>
      <c r="F16" s="1"/>
    </row>
    <row r="17" spans="1:6" ht="19.899999999999999" customHeight="1" x14ac:dyDescent="0.25">
      <c r="A17" s="11" t="s">
        <v>1</v>
      </c>
      <c r="B17" s="6"/>
      <c r="C17" s="7">
        <v>0</v>
      </c>
      <c r="D17" s="6">
        <f t="shared" ref="D17:D21" si="0">B17*C17</f>
        <v>0</v>
      </c>
      <c r="E17" s="1"/>
      <c r="F17" s="1"/>
    </row>
    <row r="18" spans="1:6" ht="19.899999999999999" customHeight="1" x14ac:dyDescent="0.25">
      <c r="A18" s="11" t="s">
        <v>2</v>
      </c>
      <c r="B18" s="6"/>
      <c r="C18" s="7">
        <v>0</v>
      </c>
      <c r="D18" s="6">
        <f t="shared" si="0"/>
        <v>0</v>
      </c>
      <c r="E18" s="1"/>
      <c r="F18" s="1"/>
    </row>
    <row r="19" spans="1:6" ht="24.4" customHeight="1" x14ac:dyDescent="0.25">
      <c r="A19" s="11" t="s">
        <v>3</v>
      </c>
      <c r="B19" s="6"/>
      <c r="C19" s="7">
        <v>0</v>
      </c>
      <c r="D19" s="6">
        <f t="shared" si="0"/>
        <v>0</v>
      </c>
      <c r="E19" s="1"/>
      <c r="F19" s="1"/>
    </row>
    <row r="20" spans="1:6" ht="22.15" customHeight="1" x14ac:dyDescent="0.25">
      <c r="A20" s="11" t="s">
        <v>4</v>
      </c>
      <c r="B20" s="6"/>
      <c r="C20" s="7">
        <v>0</v>
      </c>
      <c r="D20" s="6">
        <f t="shared" si="0"/>
        <v>0</v>
      </c>
      <c r="E20" s="1"/>
      <c r="F20" s="1"/>
    </row>
    <row r="21" spans="1:6" ht="19.899999999999999" customHeight="1" x14ac:dyDescent="0.25">
      <c r="A21" s="11" t="s">
        <v>5</v>
      </c>
      <c r="B21" s="6"/>
      <c r="C21" s="7">
        <v>0</v>
      </c>
      <c r="D21" s="6">
        <f t="shared" si="0"/>
        <v>0</v>
      </c>
      <c r="E21" s="1"/>
      <c r="F21" s="1"/>
    </row>
    <row r="22" spans="1:6" ht="19.899999999999999" customHeight="1" x14ac:dyDescent="0.25">
      <c r="A22" s="29" t="s">
        <v>14</v>
      </c>
      <c r="B22" s="30"/>
      <c r="C22" s="31"/>
      <c r="D22" s="8">
        <f>SUM(D17:D21)</f>
        <v>0</v>
      </c>
      <c r="E22" s="1"/>
      <c r="F22" s="1"/>
    </row>
    <row r="23" spans="1:6" x14ac:dyDescent="0.25">
      <c r="A23" s="3" t="s">
        <v>13</v>
      </c>
      <c r="B23" s="9"/>
      <c r="C23" s="10"/>
      <c r="D23" s="10"/>
      <c r="E23" s="1"/>
      <c r="F23" s="1"/>
    </row>
    <row r="24" spans="1:6" ht="58.9" customHeight="1" x14ac:dyDescent="0.25">
      <c r="A24" s="21" t="s">
        <v>22</v>
      </c>
      <c r="B24" s="22"/>
      <c r="C24" s="6">
        <v>0</v>
      </c>
      <c r="D24" s="6">
        <f t="shared" ref="D24:D27" si="1">B24*C24</f>
        <v>0</v>
      </c>
      <c r="E24" s="1"/>
      <c r="F24" s="1"/>
    </row>
    <row r="25" spans="1:6" ht="16.149999999999999" customHeight="1" x14ac:dyDescent="0.25">
      <c r="A25" s="11" t="s">
        <v>27</v>
      </c>
      <c r="B25" s="6"/>
      <c r="C25" s="7">
        <v>0</v>
      </c>
      <c r="D25" s="6">
        <f t="shared" si="1"/>
        <v>0</v>
      </c>
    </row>
    <row r="26" spans="1:6" ht="16.899999999999999" customHeight="1" x14ac:dyDescent="0.25">
      <c r="A26" s="12" t="s">
        <v>6</v>
      </c>
      <c r="B26" s="7"/>
      <c r="C26" s="7">
        <v>0</v>
      </c>
      <c r="D26" s="6">
        <f>B26*C26</f>
        <v>0</v>
      </c>
    </row>
    <row r="27" spans="1:6" ht="16.149999999999999" customHeight="1" x14ac:dyDescent="0.25">
      <c r="A27" s="11" t="s">
        <v>21</v>
      </c>
      <c r="B27" s="6"/>
      <c r="C27" s="7">
        <v>0</v>
      </c>
      <c r="D27" s="6">
        <f t="shared" si="1"/>
        <v>0</v>
      </c>
    </row>
    <row r="28" spans="1:6" x14ac:dyDescent="0.25">
      <c r="A28" s="29" t="s">
        <v>14</v>
      </c>
      <c r="B28" s="30"/>
      <c r="C28" s="31"/>
      <c r="D28" s="8">
        <f>SUM(D24:D27)</f>
        <v>0</v>
      </c>
    </row>
    <row r="29" spans="1:6" ht="15" customHeight="1" x14ac:dyDescent="0.25">
      <c r="A29" s="29" t="s">
        <v>15</v>
      </c>
      <c r="B29" s="30"/>
      <c r="C29" s="31"/>
      <c r="D29" s="8">
        <f>D15+D22+D28</f>
        <v>0</v>
      </c>
      <c r="E29" s="1"/>
      <c r="F29" s="1"/>
    </row>
    <row r="30" spans="1:6" ht="19.149999999999999" customHeight="1" x14ac:dyDescent="0.25"/>
    <row r="31" spans="1:6" ht="15" customHeight="1" x14ac:dyDescent="0.25">
      <c r="A31" s="13"/>
      <c r="B31" s="14"/>
      <c r="C31" s="20"/>
      <c r="D31" s="1"/>
      <c r="E31" s="1"/>
      <c r="F31" s="1"/>
    </row>
    <row r="32" spans="1:6" x14ac:dyDescent="0.25">
      <c r="A32" s="15" t="s">
        <v>16</v>
      </c>
      <c r="B32" s="23" t="s">
        <v>17</v>
      </c>
      <c r="C32" s="23"/>
      <c r="D32" s="16" t="s">
        <v>18</v>
      </c>
    </row>
    <row r="34" spans="1:4" ht="30" x14ac:dyDescent="0.25">
      <c r="A34" s="17" t="s">
        <v>19</v>
      </c>
      <c r="B34" s="26"/>
      <c r="C34" s="26"/>
      <c r="D34" s="16" t="s">
        <v>18</v>
      </c>
    </row>
    <row r="35" spans="1:4" x14ac:dyDescent="0.25">
      <c r="B35" s="23" t="s">
        <v>17</v>
      </c>
      <c r="C35" s="23"/>
    </row>
  </sheetData>
  <mergeCells count="12">
    <mergeCell ref="B35:C35"/>
    <mergeCell ref="D1:F1"/>
    <mergeCell ref="D3:F3"/>
    <mergeCell ref="D4:F4"/>
    <mergeCell ref="B32:C32"/>
    <mergeCell ref="B34:C34"/>
    <mergeCell ref="A6:C6"/>
    <mergeCell ref="B2:D2"/>
    <mergeCell ref="A29:C29"/>
    <mergeCell ref="A15:C15"/>
    <mergeCell ref="A22:C22"/>
    <mergeCell ref="A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на ИТ оборудование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Гостеев</dc:creator>
  <cp:lastModifiedBy>Юрьев Николай Николаевич</cp:lastModifiedBy>
  <dcterms:created xsi:type="dcterms:W3CDTF">2015-06-05T18:19:34Z</dcterms:created>
  <dcterms:modified xsi:type="dcterms:W3CDTF">2025-02-21T09:29:39Z</dcterms:modified>
</cp:coreProperties>
</file>